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41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O53" i="1" l="1"/>
  <c r="O52" i="1"/>
  <c r="O51" i="1"/>
  <c r="O50" i="1"/>
  <c r="O42" i="1"/>
  <c r="O41" i="1"/>
  <c r="O40" i="1"/>
  <c r="O39" i="1"/>
  <c r="L72" i="1" l="1"/>
  <c r="L73" i="1" s="1"/>
  <c r="J72" i="1"/>
  <c r="J73" i="1"/>
  <c r="H72" i="1"/>
  <c r="H73" i="1"/>
  <c r="F72" i="1"/>
  <c r="F73" i="1"/>
  <c r="D72" i="1"/>
  <c r="D73" i="1"/>
  <c r="J58" i="1"/>
  <c r="J59" i="1"/>
  <c r="H58" i="1"/>
  <c r="H59" i="1"/>
  <c r="F58" i="1"/>
  <c r="F59" i="1"/>
  <c r="D58" i="1"/>
  <c r="D59" i="1"/>
  <c r="J46" i="1"/>
  <c r="J47" i="1" s="1"/>
  <c r="H46" i="1"/>
  <c r="H47" i="1"/>
  <c r="F46" i="1"/>
  <c r="F47" i="1"/>
  <c r="D46" i="1"/>
  <c r="D47" i="1"/>
  <c r="J34" i="1"/>
  <c r="J35" i="1"/>
  <c r="H34" i="1"/>
  <c r="H35" i="1"/>
  <c r="F34" i="1"/>
  <c r="F35" i="1"/>
  <c r="D34" i="1"/>
  <c r="D35" i="1"/>
  <c r="O69" i="1" l="1"/>
  <c r="O68" i="1"/>
  <c r="O67" i="1"/>
  <c r="O66" i="1"/>
  <c r="O65" i="1"/>
  <c r="L65" i="1"/>
  <c r="L66" i="1"/>
  <c r="L67" i="1"/>
  <c r="L68" i="1"/>
  <c r="L69" i="1"/>
  <c r="L70" i="1"/>
  <c r="L71" i="1"/>
  <c r="J65" i="1"/>
  <c r="J66" i="1"/>
  <c r="J67" i="1"/>
  <c r="J68" i="1"/>
  <c r="J69" i="1"/>
  <c r="J70" i="1"/>
  <c r="J71" i="1"/>
  <c r="H65" i="1"/>
  <c r="H66" i="1"/>
  <c r="H67" i="1"/>
  <c r="H68" i="1"/>
  <c r="H69" i="1"/>
  <c r="H70" i="1"/>
  <c r="H71" i="1"/>
  <c r="F65" i="1"/>
  <c r="F66" i="1"/>
  <c r="F67" i="1"/>
  <c r="F68" i="1"/>
  <c r="F69" i="1"/>
  <c r="F70" i="1"/>
  <c r="F71" i="1"/>
  <c r="L64" i="1"/>
  <c r="J64" i="1"/>
  <c r="H64" i="1"/>
  <c r="F64" i="1"/>
  <c r="D65" i="1"/>
  <c r="D66" i="1"/>
  <c r="D67" i="1"/>
  <c r="D68" i="1"/>
  <c r="D69" i="1"/>
  <c r="D70" i="1"/>
  <c r="D71" i="1"/>
  <c r="D64" i="1"/>
  <c r="M53" i="1"/>
  <c r="M52" i="1"/>
  <c r="M51" i="1"/>
  <c r="M50" i="1"/>
  <c r="M42" i="1"/>
  <c r="M41" i="1"/>
  <c r="M40" i="1"/>
  <c r="M39" i="1"/>
  <c r="M29" i="1"/>
  <c r="M28" i="1"/>
  <c r="M27" i="1"/>
  <c r="M26" i="1"/>
  <c r="D51" i="1"/>
  <c r="D52" i="1"/>
  <c r="D53" i="1"/>
  <c r="D54" i="1"/>
  <c r="D55" i="1"/>
  <c r="D56" i="1"/>
  <c r="D57" i="1"/>
  <c r="F51" i="1"/>
  <c r="F52" i="1"/>
  <c r="F53" i="1"/>
  <c r="F54" i="1"/>
  <c r="F55" i="1"/>
  <c r="F56" i="1"/>
  <c r="F57" i="1"/>
  <c r="H51" i="1"/>
  <c r="H52" i="1"/>
  <c r="H53" i="1"/>
  <c r="H54" i="1"/>
  <c r="H55" i="1"/>
  <c r="H56" i="1"/>
  <c r="H57" i="1"/>
  <c r="J51" i="1"/>
  <c r="J52" i="1"/>
  <c r="J53" i="1"/>
  <c r="J54" i="1"/>
  <c r="J55" i="1"/>
  <c r="J56" i="1"/>
  <c r="J57" i="1"/>
  <c r="J50" i="1"/>
  <c r="H50" i="1"/>
  <c r="F50" i="1"/>
  <c r="D50" i="1"/>
  <c r="D40" i="1"/>
  <c r="D41" i="1"/>
  <c r="D42" i="1"/>
  <c r="D43" i="1"/>
  <c r="D44" i="1"/>
  <c r="D45" i="1"/>
  <c r="F40" i="1"/>
  <c r="F41" i="1"/>
  <c r="F42" i="1"/>
  <c r="F43" i="1"/>
  <c r="F44" i="1"/>
  <c r="F45" i="1"/>
  <c r="H40" i="1"/>
  <c r="H41" i="1"/>
  <c r="H42" i="1"/>
  <c r="H43" i="1"/>
  <c r="H44" i="1"/>
  <c r="H45" i="1"/>
  <c r="J40" i="1"/>
  <c r="J41" i="1"/>
  <c r="J42" i="1"/>
  <c r="J43" i="1"/>
  <c r="J44" i="1"/>
  <c r="J45" i="1"/>
  <c r="J39" i="1"/>
  <c r="H39" i="1"/>
  <c r="F39" i="1"/>
  <c r="D39" i="1"/>
  <c r="J33" i="1"/>
  <c r="H33" i="1"/>
  <c r="F33" i="1"/>
  <c r="D33" i="1"/>
  <c r="J27" i="1"/>
  <c r="J28" i="1"/>
  <c r="J29" i="1"/>
  <c r="J30" i="1"/>
  <c r="J31" i="1"/>
  <c r="J32" i="1"/>
  <c r="J26" i="1"/>
  <c r="H27" i="1"/>
  <c r="H28" i="1"/>
  <c r="H29" i="1"/>
  <c r="H30" i="1"/>
  <c r="H31" i="1"/>
  <c r="H32" i="1"/>
  <c r="H26" i="1"/>
  <c r="F27" i="1"/>
  <c r="F28" i="1"/>
  <c r="F29" i="1"/>
  <c r="F30" i="1"/>
  <c r="F31" i="1"/>
  <c r="F32" i="1"/>
  <c r="F26" i="1"/>
  <c r="D27" i="1"/>
  <c r="D28" i="1"/>
  <c r="D29" i="1"/>
  <c r="D30" i="1"/>
  <c r="D31" i="1"/>
  <c r="D32" i="1"/>
  <c r="D26" i="1"/>
  <c r="F19" i="1"/>
  <c r="F20" i="1"/>
  <c r="F21" i="1"/>
  <c r="F22" i="1"/>
  <c r="F18" i="1"/>
  <c r="L4" i="1"/>
  <c r="L6" i="1"/>
  <c r="L8" i="1"/>
  <c r="L9" i="1"/>
  <c r="K4" i="1"/>
  <c r="K5" i="1"/>
  <c r="L5" i="1" s="1"/>
  <c r="K6" i="1"/>
  <c r="K8" i="1"/>
  <c r="J4" i="1"/>
  <c r="J5" i="1"/>
  <c r="J6" i="1"/>
  <c r="J7" i="1"/>
  <c r="L7" i="1" s="1"/>
  <c r="J8" i="1"/>
  <c r="J9" i="1"/>
  <c r="J3" i="1"/>
  <c r="L3" i="1" s="1"/>
</calcChain>
</file>

<file path=xl/sharedStrings.xml><?xml version="1.0" encoding="utf-8"?>
<sst xmlns="http://schemas.openxmlformats.org/spreadsheetml/2006/main" count="114" uniqueCount="64">
  <si>
    <t>single arrow</t>
  </si>
  <si>
    <t>hollow box</t>
  </si>
  <si>
    <t>solid box</t>
  </si>
  <si>
    <t>solid inset</t>
  </si>
  <si>
    <t>Single Arrow</t>
  </si>
  <si>
    <t>solid inset space</t>
  </si>
  <si>
    <t>hollow inset space</t>
  </si>
  <si>
    <t>hollow inset</t>
  </si>
  <si>
    <t>above</t>
  </si>
  <si>
    <t>Multi Arrow</t>
  </si>
  <si>
    <t>context</t>
  </si>
  <si>
    <t>mixed</t>
  </si>
  <si>
    <t>-</t>
  </si>
  <si>
    <t>Q 1 - 6</t>
  </si>
  <si>
    <t>Out of context</t>
  </si>
  <si>
    <t>Context</t>
  </si>
  <si>
    <t>Mixed</t>
  </si>
  <si>
    <t>Out of Context</t>
  </si>
  <si>
    <t>1st</t>
  </si>
  <si>
    <t>2nd</t>
  </si>
  <si>
    <t>3rd</t>
  </si>
  <si>
    <t>Q 10 - 12</t>
  </si>
  <si>
    <t>no link</t>
  </si>
  <si>
    <t>cross link</t>
  </si>
  <si>
    <t>nub</t>
  </si>
  <si>
    <t>boxed</t>
  </si>
  <si>
    <t>Q10</t>
  </si>
  <si>
    <t>Q11</t>
  </si>
  <si>
    <t>Q12</t>
  </si>
  <si>
    <t>multi cross</t>
  </si>
  <si>
    <t>single cross</t>
  </si>
  <si>
    <t>brace</t>
  </si>
  <si>
    <t>Boxed</t>
  </si>
  <si>
    <t>No Link</t>
  </si>
  <si>
    <t>Cross</t>
  </si>
  <si>
    <t>Nub</t>
  </si>
  <si>
    <t>cross</t>
  </si>
  <si>
    <t>multi</t>
  </si>
  <si>
    <t>single</t>
  </si>
  <si>
    <t>boxed solid</t>
  </si>
  <si>
    <t>boxed dotted</t>
  </si>
  <si>
    <t>dotted</t>
  </si>
  <si>
    <t>combined</t>
  </si>
  <si>
    <t>traditional</t>
  </si>
  <si>
    <t>Combined</t>
  </si>
  <si>
    <t>Traditional</t>
  </si>
  <si>
    <t>Q 13</t>
  </si>
  <si>
    <t>score = 4-value</t>
  </si>
  <si>
    <t>Based on above summaries</t>
  </si>
  <si>
    <t>Assign score - 6 first place, 4 second place, 2 third place - half those values in context due to some options missing</t>
  </si>
  <si>
    <t>no link-score</t>
  </si>
  <si>
    <t>cross link score</t>
  </si>
  <si>
    <t>nub score</t>
  </si>
  <si>
    <t>boxed score</t>
  </si>
  <si>
    <t>no link score</t>
  </si>
  <si>
    <t>multi cross score</t>
  </si>
  <si>
    <t>single cross score</t>
  </si>
  <si>
    <t>brace score</t>
  </si>
  <si>
    <t>score = 5 - value</t>
  </si>
  <si>
    <t>boxed solid score</t>
  </si>
  <si>
    <t>boxed dotted score</t>
  </si>
  <si>
    <t>dotted score</t>
  </si>
  <si>
    <t>combined score</t>
  </si>
  <si>
    <t>traditional 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</si>
</sst>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8">
    <xf numFmtId="0" fontId="0" fillId="0" borderId="0" xfId="0"/>
    <xf numFmtId="0" fontId="4" fillId="0" borderId="0" xfId="0" applyFont="1"/>
    <xf numFmtId="0" fontId="0" fillId="0" borderId="0" xfId="0" quotePrefix="1"/>
    <xf numFmtId="0" fontId="1" fillId="2" borderId="0" xfId="1"/>
    <xf numFmtId="0" fontId="3" fillId="4" borderId="0" xfId="3"/>
    <xf numFmtId="0" fontId="2" fillId="3" borderId="0" xfId="2"/>
    <xf numFmtId="0" fontId="0" fillId="0" borderId="0" xfId="0" applyAlignment="1">
      <alignment horizontal="right"/>
    </xf>
    <xf numFmtId="0" fontId="4" fillId="0" borderId="0" xfId="0" applyFont="1" applyAlignment="1">
      <alignment horizontal="left"/>
    </xf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tabSelected="1" topLeftCell="A33" workbookViewId="0">
      <selection activeCell="D64" sqref="D64"/>
    </sheetView>
  </sheetViews>
  <sheetFormatPr defaultRowHeight="15" x14ac:dyDescent="0.25"/>
  <cols>
    <col min="2" max="2" width="17.7109375" bestFit="1" customWidth="1"/>
    <col min="3" max="3" width="11.85546875" bestFit="1" customWidth="1"/>
    <col min="4" max="4" width="12.28515625" bestFit="1" customWidth="1"/>
    <col min="5" max="6" width="11.7109375" bestFit="1" customWidth="1"/>
    <col min="10" max="10" width="13.85546875" bestFit="1" customWidth="1"/>
    <col min="15" max="17" width="15.7109375" bestFit="1" customWidth="1"/>
  </cols>
  <sheetData>
    <row r="1" spans="1:12" x14ac:dyDescent="0.25">
      <c r="D1" t="s">
        <v>10</v>
      </c>
      <c r="F1" t="s">
        <v>10</v>
      </c>
      <c r="H1" t="s">
        <v>10</v>
      </c>
    </row>
    <row r="2" spans="1:12" x14ac:dyDescent="0.25">
      <c r="A2" t="s">
        <v>13</v>
      </c>
      <c r="C2" s="1" t="s">
        <v>0</v>
      </c>
      <c r="D2" s="1" t="s">
        <v>4</v>
      </c>
      <c r="E2" s="1" t="s">
        <v>9</v>
      </c>
      <c r="F2" s="1" t="s">
        <v>9</v>
      </c>
      <c r="G2" s="1" t="s">
        <v>11</v>
      </c>
      <c r="H2" s="1" t="s">
        <v>11</v>
      </c>
      <c r="J2" s="1" t="s">
        <v>14</v>
      </c>
      <c r="K2" s="1" t="s">
        <v>15</v>
      </c>
      <c r="L2" s="1" t="s">
        <v>16</v>
      </c>
    </row>
    <row r="3" spans="1:12" x14ac:dyDescent="0.25">
      <c r="B3" t="s">
        <v>2</v>
      </c>
      <c r="C3" s="3">
        <v>2</v>
      </c>
      <c r="D3" s="2" t="s">
        <v>12</v>
      </c>
      <c r="E3" s="3">
        <v>4</v>
      </c>
      <c r="F3" s="2" t="s">
        <v>12</v>
      </c>
      <c r="G3" s="3">
        <v>5</v>
      </c>
      <c r="H3" s="2" t="s">
        <v>12</v>
      </c>
      <c r="J3" s="3">
        <f>C3+E3+G3</f>
        <v>11</v>
      </c>
      <c r="L3" s="5">
        <f>K3+J3</f>
        <v>11</v>
      </c>
    </row>
    <row r="4" spans="1:12" x14ac:dyDescent="0.25">
      <c r="B4" t="s">
        <v>7</v>
      </c>
      <c r="C4">
        <v>1</v>
      </c>
      <c r="D4">
        <v>2</v>
      </c>
      <c r="E4">
        <v>0</v>
      </c>
      <c r="F4">
        <v>1</v>
      </c>
      <c r="G4">
        <v>0</v>
      </c>
      <c r="H4">
        <v>0</v>
      </c>
      <c r="J4">
        <f t="shared" ref="J4:J9" si="0">C4+E4+G4</f>
        <v>1</v>
      </c>
      <c r="K4" s="5">
        <f t="shared" ref="K4:K8" si="1">D4+F4+H4</f>
        <v>3</v>
      </c>
      <c r="L4">
        <f t="shared" ref="L4:L9" si="2">K4+J4</f>
        <v>4</v>
      </c>
    </row>
    <row r="5" spans="1:12" x14ac:dyDescent="0.25">
      <c r="B5" t="s">
        <v>5</v>
      </c>
      <c r="C5" s="3">
        <v>2</v>
      </c>
      <c r="D5" s="3">
        <v>3</v>
      </c>
      <c r="E5">
        <v>3</v>
      </c>
      <c r="F5" s="3">
        <v>4</v>
      </c>
      <c r="G5">
        <v>2</v>
      </c>
      <c r="H5" s="3">
        <v>5</v>
      </c>
      <c r="J5" s="4">
        <f t="shared" si="0"/>
        <v>7</v>
      </c>
      <c r="K5" s="3">
        <f t="shared" si="1"/>
        <v>12</v>
      </c>
      <c r="L5" s="3">
        <f t="shared" si="2"/>
        <v>19</v>
      </c>
    </row>
    <row r="6" spans="1:12" x14ac:dyDescent="0.25">
      <c r="B6" t="s">
        <v>1</v>
      </c>
      <c r="C6" s="3">
        <v>2</v>
      </c>
      <c r="D6">
        <v>1</v>
      </c>
      <c r="E6">
        <v>1</v>
      </c>
      <c r="F6">
        <v>0</v>
      </c>
      <c r="G6">
        <v>1</v>
      </c>
      <c r="H6">
        <v>1</v>
      </c>
      <c r="J6" s="5">
        <f t="shared" si="0"/>
        <v>4</v>
      </c>
      <c r="K6">
        <f t="shared" si="1"/>
        <v>2</v>
      </c>
      <c r="L6">
        <f t="shared" si="2"/>
        <v>6</v>
      </c>
    </row>
    <row r="7" spans="1:12" x14ac:dyDescent="0.25">
      <c r="B7" t="s">
        <v>3</v>
      </c>
      <c r="C7">
        <v>1</v>
      </c>
      <c r="D7" s="2" t="s">
        <v>12</v>
      </c>
      <c r="E7">
        <v>0</v>
      </c>
      <c r="F7" s="2" t="s">
        <v>12</v>
      </c>
      <c r="G7">
        <v>0</v>
      </c>
      <c r="H7" s="2" t="s">
        <v>12</v>
      </c>
      <c r="J7">
        <f t="shared" si="0"/>
        <v>1</v>
      </c>
      <c r="L7">
        <f t="shared" si="2"/>
        <v>1</v>
      </c>
    </row>
    <row r="8" spans="1:12" x14ac:dyDescent="0.25">
      <c r="B8" t="s">
        <v>8</v>
      </c>
      <c r="C8">
        <v>0</v>
      </c>
      <c r="D8" s="3">
        <v>3</v>
      </c>
      <c r="E8">
        <v>1</v>
      </c>
      <c r="F8" s="3">
        <v>4</v>
      </c>
      <c r="G8">
        <v>1</v>
      </c>
      <c r="H8">
        <v>3</v>
      </c>
      <c r="J8">
        <f t="shared" si="0"/>
        <v>2</v>
      </c>
      <c r="K8" s="4">
        <f t="shared" si="1"/>
        <v>10</v>
      </c>
      <c r="L8" s="4">
        <f t="shared" si="2"/>
        <v>12</v>
      </c>
    </row>
    <row r="9" spans="1:12" x14ac:dyDescent="0.25">
      <c r="B9" t="s">
        <v>6</v>
      </c>
      <c r="C9">
        <v>1</v>
      </c>
      <c r="D9" s="2" t="s">
        <v>12</v>
      </c>
      <c r="E9">
        <v>0</v>
      </c>
      <c r="F9" s="2" t="s">
        <v>12</v>
      </c>
      <c r="G9">
        <v>0</v>
      </c>
      <c r="H9" s="2" t="s">
        <v>12</v>
      </c>
      <c r="J9">
        <f t="shared" si="0"/>
        <v>1</v>
      </c>
      <c r="L9">
        <f t="shared" si="2"/>
        <v>1</v>
      </c>
    </row>
    <row r="11" spans="1:12" x14ac:dyDescent="0.25">
      <c r="B11" t="s">
        <v>48</v>
      </c>
    </row>
    <row r="12" spans="1:12" x14ac:dyDescent="0.25">
      <c r="C12" s="1" t="s">
        <v>17</v>
      </c>
      <c r="D12" s="1" t="s">
        <v>15</v>
      </c>
      <c r="E12" s="1" t="s">
        <v>16</v>
      </c>
    </row>
    <row r="13" spans="1:12" x14ac:dyDescent="0.25">
      <c r="B13" s="6" t="s">
        <v>18</v>
      </c>
      <c r="C13" t="s">
        <v>2</v>
      </c>
      <c r="D13" t="s">
        <v>5</v>
      </c>
      <c r="E13" t="s">
        <v>5</v>
      </c>
    </row>
    <row r="14" spans="1:12" x14ac:dyDescent="0.25">
      <c r="B14" s="6" t="s">
        <v>19</v>
      </c>
      <c r="C14" t="s">
        <v>5</v>
      </c>
      <c r="D14" t="s">
        <v>8</v>
      </c>
      <c r="E14" t="s">
        <v>8</v>
      </c>
    </row>
    <row r="15" spans="1:12" x14ac:dyDescent="0.25">
      <c r="B15" s="6" t="s">
        <v>20</v>
      </c>
      <c r="C15" t="s">
        <v>1</v>
      </c>
      <c r="D15" t="s">
        <v>7</v>
      </c>
      <c r="E15" t="s">
        <v>2</v>
      </c>
    </row>
    <row r="17" spans="1:13" x14ac:dyDescent="0.25">
      <c r="B17" s="7" t="s">
        <v>49</v>
      </c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3" x14ac:dyDescent="0.25">
      <c r="B18" s="4" t="s">
        <v>2</v>
      </c>
      <c r="C18">
        <v>6</v>
      </c>
      <c r="E18">
        <v>2</v>
      </c>
      <c r="F18">
        <f>SUM(C18:E18)</f>
        <v>8</v>
      </c>
      <c r="G18" t="s">
        <v>19</v>
      </c>
    </row>
    <row r="19" spans="1:13" x14ac:dyDescent="0.25">
      <c r="B19" s="3" t="s">
        <v>5</v>
      </c>
      <c r="C19">
        <v>4</v>
      </c>
      <c r="D19">
        <v>3</v>
      </c>
      <c r="E19">
        <v>6</v>
      </c>
      <c r="F19">
        <f t="shared" ref="F19:F22" si="3">SUM(C19:E19)</f>
        <v>13</v>
      </c>
      <c r="G19" t="s">
        <v>18</v>
      </c>
    </row>
    <row r="20" spans="1:13" x14ac:dyDescent="0.25">
      <c r="B20" t="s">
        <v>1</v>
      </c>
      <c r="C20">
        <v>2</v>
      </c>
      <c r="F20">
        <f t="shared" si="3"/>
        <v>2</v>
      </c>
    </row>
    <row r="21" spans="1:13" x14ac:dyDescent="0.25">
      <c r="B21" s="5" t="s">
        <v>8</v>
      </c>
      <c r="D21">
        <v>2</v>
      </c>
      <c r="E21">
        <v>4</v>
      </c>
      <c r="F21">
        <f t="shared" si="3"/>
        <v>6</v>
      </c>
      <c r="G21" t="s">
        <v>20</v>
      </c>
    </row>
    <row r="22" spans="1:13" x14ac:dyDescent="0.25">
      <c r="B22" t="s">
        <v>7</v>
      </c>
      <c r="D22">
        <v>1</v>
      </c>
      <c r="F22">
        <f t="shared" si="3"/>
        <v>1</v>
      </c>
    </row>
    <row r="25" spans="1:13" x14ac:dyDescent="0.25">
      <c r="A25" t="s">
        <v>21</v>
      </c>
      <c r="B25" t="s">
        <v>26</v>
      </c>
      <c r="C25" s="1" t="s">
        <v>22</v>
      </c>
      <c r="D25" s="1" t="s">
        <v>50</v>
      </c>
      <c r="E25" s="1" t="s">
        <v>23</v>
      </c>
      <c r="F25" s="1" t="s">
        <v>51</v>
      </c>
      <c r="G25" s="1" t="s">
        <v>24</v>
      </c>
      <c r="H25" s="1" t="s">
        <v>52</v>
      </c>
      <c r="I25" s="1" t="s">
        <v>25</v>
      </c>
      <c r="J25" s="1" t="s">
        <v>53</v>
      </c>
    </row>
    <row r="26" spans="1:13" x14ac:dyDescent="0.25">
      <c r="B26" t="s">
        <v>47</v>
      </c>
      <c r="C26">
        <v>2</v>
      </c>
      <c r="D26">
        <f>4-C26</f>
        <v>2</v>
      </c>
      <c r="E26">
        <v>3</v>
      </c>
      <c r="F26">
        <f>4-E26</f>
        <v>1</v>
      </c>
      <c r="G26">
        <v>4</v>
      </c>
      <c r="H26">
        <f>4-G26</f>
        <v>0</v>
      </c>
      <c r="I26">
        <v>1</v>
      </c>
      <c r="J26">
        <f>4-I26</f>
        <v>3</v>
      </c>
      <c r="L26" s="3" t="s">
        <v>32</v>
      </c>
      <c r="M26" s="3">
        <f>J35</f>
        <v>18</v>
      </c>
    </row>
    <row r="27" spans="1:13" x14ac:dyDescent="0.25">
      <c r="C27">
        <v>2</v>
      </c>
      <c r="D27">
        <f t="shared" ref="D27:D34" si="4">4-C27</f>
        <v>2</v>
      </c>
      <c r="E27">
        <v>3</v>
      </c>
      <c r="F27">
        <f t="shared" ref="F27:F34" si="5">4-E27</f>
        <v>1</v>
      </c>
      <c r="G27">
        <v>4</v>
      </c>
      <c r="H27">
        <f t="shared" ref="H27:H34" si="6">4-G27</f>
        <v>0</v>
      </c>
      <c r="I27">
        <v>1</v>
      </c>
      <c r="J27">
        <f t="shared" ref="J27:J34" si="7">4-I27</f>
        <v>3</v>
      </c>
      <c r="L27" t="s">
        <v>33</v>
      </c>
      <c r="M27">
        <f>D35</f>
        <v>12</v>
      </c>
    </row>
    <row r="28" spans="1:13" x14ac:dyDescent="0.25">
      <c r="C28">
        <v>2</v>
      </c>
      <c r="D28">
        <f t="shared" si="4"/>
        <v>2</v>
      </c>
      <c r="E28">
        <v>2</v>
      </c>
      <c r="F28">
        <f t="shared" si="5"/>
        <v>2</v>
      </c>
      <c r="G28">
        <v>3</v>
      </c>
      <c r="H28">
        <f t="shared" si="6"/>
        <v>1</v>
      </c>
      <c r="I28">
        <v>4</v>
      </c>
      <c r="J28">
        <f t="shared" si="7"/>
        <v>0</v>
      </c>
      <c r="L28" s="4" t="s">
        <v>34</v>
      </c>
      <c r="M28" s="4">
        <f>F35</f>
        <v>13</v>
      </c>
    </row>
    <row r="29" spans="1:13" x14ac:dyDescent="0.25">
      <c r="C29">
        <v>3</v>
      </c>
      <c r="D29">
        <f t="shared" si="4"/>
        <v>1</v>
      </c>
      <c r="E29">
        <v>2</v>
      </c>
      <c r="F29">
        <f t="shared" si="5"/>
        <v>2</v>
      </c>
      <c r="G29">
        <v>2</v>
      </c>
      <c r="H29">
        <f t="shared" si="6"/>
        <v>2</v>
      </c>
      <c r="I29">
        <v>4</v>
      </c>
      <c r="J29">
        <f t="shared" si="7"/>
        <v>0</v>
      </c>
      <c r="L29" t="s">
        <v>35</v>
      </c>
      <c r="M29">
        <f>H35</f>
        <v>9</v>
      </c>
    </row>
    <row r="30" spans="1:13" x14ac:dyDescent="0.25">
      <c r="C30">
        <v>4</v>
      </c>
      <c r="D30">
        <f t="shared" si="4"/>
        <v>0</v>
      </c>
      <c r="E30">
        <v>3</v>
      </c>
      <c r="F30">
        <f t="shared" si="5"/>
        <v>1</v>
      </c>
      <c r="G30">
        <v>1</v>
      </c>
      <c r="H30">
        <f t="shared" si="6"/>
        <v>3</v>
      </c>
      <c r="I30">
        <v>2</v>
      </c>
      <c r="J30">
        <f t="shared" si="7"/>
        <v>2</v>
      </c>
    </row>
    <row r="31" spans="1:13" x14ac:dyDescent="0.25">
      <c r="C31">
        <v>4</v>
      </c>
      <c r="D31">
        <f t="shared" si="4"/>
        <v>0</v>
      </c>
      <c r="E31">
        <v>3</v>
      </c>
      <c r="F31">
        <f t="shared" si="5"/>
        <v>1</v>
      </c>
      <c r="G31">
        <v>2</v>
      </c>
      <c r="H31">
        <f t="shared" si="6"/>
        <v>2</v>
      </c>
      <c r="I31">
        <v>1</v>
      </c>
      <c r="J31">
        <f t="shared" si="7"/>
        <v>3</v>
      </c>
    </row>
    <row r="32" spans="1:13" x14ac:dyDescent="0.25">
      <c r="C32">
        <v>3</v>
      </c>
      <c r="D32">
        <f t="shared" si="4"/>
        <v>1</v>
      </c>
      <c r="E32">
        <v>2</v>
      </c>
      <c r="F32">
        <f t="shared" si="5"/>
        <v>2</v>
      </c>
      <c r="G32">
        <v>4</v>
      </c>
      <c r="H32">
        <f t="shared" si="6"/>
        <v>0</v>
      </c>
      <c r="I32">
        <v>1</v>
      </c>
      <c r="J32">
        <f t="shared" si="7"/>
        <v>3</v>
      </c>
    </row>
    <row r="33" spans="2:15" x14ac:dyDescent="0.25">
      <c r="C33">
        <v>1</v>
      </c>
      <c r="D33">
        <f t="shared" si="4"/>
        <v>3</v>
      </c>
      <c r="E33">
        <v>4</v>
      </c>
      <c r="F33">
        <f t="shared" si="5"/>
        <v>0</v>
      </c>
      <c r="G33">
        <v>3</v>
      </c>
      <c r="H33">
        <f t="shared" si="6"/>
        <v>1</v>
      </c>
      <c r="I33">
        <v>2</v>
      </c>
      <c r="J33">
        <f t="shared" si="7"/>
        <v>2</v>
      </c>
    </row>
    <row r="34" spans="2:15" x14ac:dyDescent="0.25">
      <c r="C34">
        <v>3</v>
      </c>
      <c r="D34">
        <f t="shared" si="4"/>
        <v>1</v>
      </c>
      <c r="E34">
        <v>1</v>
      </c>
      <c r="F34">
        <f t="shared" si="5"/>
        <v>3</v>
      </c>
      <c r="G34">
        <v>4</v>
      </c>
      <c r="H34">
        <f t="shared" si="6"/>
        <v>0</v>
      </c>
      <c r="I34">
        <v>2</v>
      </c>
      <c r="J34">
        <f t="shared" si="7"/>
        <v>2</v>
      </c>
    </row>
    <row r="35" spans="2:15" x14ac:dyDescent="0.25">
      <c r="D35">
        <f>SUM(D26:D34)</f>
        <v>12</v>
      </c>
      <c r="F35">
        <f>SUM(F26:F34)</f>
        <v>13</v>
      </c>
      <c r="H35">
        <f>SUM(H26:H34)</f>
        <v>9</v>
      </c>
      <c r="J35">
        <f>SUM(J26:J34)</f>
        <v>18</v>
      </c>
    </row>
    <row r="37" spans="2:15" x14ac:dyDescent="0.25">
      <c r="B37" t="s">
        <v>27</v>
      </c>
      <c r="C37" s="1" t="s">
        <v>22</v>
      </c>
      <c r="D37" s="1" t="s">
        <v>50</v>
      </c>
      <c r="E37" s="1" t="s">
        <v>23</v>
      </c>
      <c r="F37" s="1" t="s">
        <v>51</v>
      </c>
      <c r="G37" s="1" t="s">
        <v>25</v>
      </c>
      <c r="H37" s="1" t="s">
        <v>53</v>
      </c>
      <c r="I37" s="1" t="s">
        <v>24</v>
      </c>
      <c r="J37" s="1" t="s">
        <v>52</v>
      </c>
    </row>
    <row r="38" spans="2:15" x14ac:dyDescent="0.25">
      <c r="B38" t="s">
        <v>47</v>
      </c>
    </row>
    <row r="39" spans="2:15" x14ac:dyDescent="0.25">
      <c r="C39">
        <v>2</v>
      </c>
      <c r="D39">
        <f>4-C39</f>
        <v>2</v>
      </c>
      <c r="E39">
        <v>4</v>
      </c>
      <c r="F39">
        <f>4-E39</f>
        <v>0</v>
      </c>
      <c r="G39">
        <v>1</v>
      </c>
      <c r="H39">
        <f>4-G39</f>
        <v>3</v>
      </c>
      <c r="I39">
        <v>3</v>
      </c>
      <c r="J39">
        <f>4-I39</f>
        <v>1</v>
      </c>
      <c r="L39" s="3" t="s">
        <v>25</v>
      </c>
      <c r="M39" s="3">
        <f>H47</f>
        <v>14</v>
      </c>
      <c r="O39" s="3">
        <f>M26+M39</f>
        <v>32</v>
      </c>
    </row>
    <row r="40" spans="2:15" x14ac:dyDescent="0.25">
      <c r="C40">
        <v>2</v>
      </c>
      <c r="D40">
        <f t="shared" ref="D40:D46" si="8">4-C40</f>
        <v>2</v>
      </c>
      <c r="E40">
        <v>2</v>
      </c>
      <c r="F40">
        <f t="shared" ref="F40:F46" si="9">4-E40</f>
        <v>2</v>
      </c>
      <c r="G40">
        <v>4</v>
      </c>
      <c r="H40">
        <f t="shared" ref="H40:H46" si="10">4-G40</f>
        <v>0</v>
      </c>
      <c r="I40">
        <v>3</v>
      </c>
      <c r="J40">
        <f t="shared" ref="J40:J46" si="11">4-I40</f>
        <v>1</v>
      </c>
      <c r="L40" s="4" t="s">
        <v>22</v>
      </c>
      <c r="M40" s="4">
        <f>D47</f>
        <v>12</v>
      </c>
      <c r="O40" s="4">
        <f>M27+M40</f>
        <v>24</v>
      </c>
    </row>
    <row r="41" spans="2:15" x14ac:dyDescent="0.25">
      <c r="C41">
        <v>3</v>
      </c>
      <c r="D41">
        <f t="shared" si="8"/>
        <v>1</v>
      </c>
      <c r="E41">
        <v>1</v>
      </c>
      <c r="F41">
        <f t="shared" si="9"/>
        <v>3</v>
      </c>
      <c r="G41">
        <v>4</v>
      </c>
      <c r="H41">
        <f t="shared" si="10"/>
        <v>0</v>
      </c>
      <c r="I41">
        <v>4</v>
      </c>
      <c r="J41">
        <f t="shared" si="11"/>
        <v>0</v>
      </c>
      <c r="L41" t="s">
        <v>24</v>
      </c>
      <c r="M41">
        <f>J47</f>
        <v>10</v>
      </c>
      <c r="O41">
        <f>M29+M41</f>
        <v>19</v>
      </c>
    </row>
    <row r="42" spans="2:15" x14ac:dyDescent="0.25">
      <c r="C42">
        <v>3</v>
      </c>
      <c r="D42">
        <f t="shared" si="8"/>
        <v>1</v>
      </c>
      <c r="E42">
        <v>4</v>
      </c>
      <c r="F42">
        <f t="shared" si="9"/>
        <v>0</v>
      </c>
      <c r="G42">
        <v>1</v>
      </c>
      <c r="H42">
        <f t="shared" si="10"/>
        <v>3</v>
      </c>
      <c r="I42">
        <v>2</v>
      </c>
      <c r="J42">
        <f t="shared" si="11"/>
        <v>2</v>
      </c>
      <c r="L42" t="s">
        <v>36</v>
      </c>
      <c r="M42">
        <f>F47</f>
        <v>9</v>
      </c>
      <c r="O42">
        <f>M28+M42</f>
        <v>22</v>
      </c>
    </row>
    <row r="43" spans="2:15" x14ac:dyDescent="0.25">
      <c r="C43">
        <v>4</v>
      </c>
      <c r="D43">
        <f t="shared" si="8"/>
        <v>0</v>
      </c>
      <c r="E43">
        <v>3</v>
      </c>
      <c r="F43">
        <f t="shared" si="9"/>
        <v>1</v>
      </c>
      <c r="G43">
        <v>1</v>
      </c>
      <c r="H43">
        <f t="shared" si="10"/>
        <v>3</v>
      </c>
      <c r="I43">
        <v>2</v>
      </c>
      <c r="J43">
        <f t="shared" si="11"/>
        <v>2</v>
      </c>
    </row>
    <row r="44" spans="2:15" x14ac:dyDescent="0.25">
      <c r="C44">
        <v>2</v>
      </c>
      <c r="D44">
        <f t="shared" si="8"/>
        <v>2</v>
      </c>
      <c r="E44">
        <v>4</v>
      </c>
      <c r="F44">
        <f t="shared" si="9"/>
        <v>0</v>
      </c>
      <c r="G44">
        <v>3</v>
      </c>
      <c r="H44">
        <f t="shared" si="10"/>
        <v>1</v>
      </c>
      <c r="I44">
        <v>1</v>
      </c>
      <c r="J44">
        <f t="shared" si="11"/>
        <v>3</v>
      </c>
    </row>
    <row r="45" spans="2:15" x14ac:dyDescent="0.25">
      <c r="C45">
        <v>1</v>
      </c>
      <c r="D45">
        <f t="shared" si="8"/>
        <v>3</v>
      </c>
      <c r="E45">
        <v>4</v>
      </c>
      <c r="F45">
        <f t="shared" si="9"/>
        <v>0</v>
      </c>
      <c r="G45">
        <v>2</v>
      </c>
      <c r="H45">
        <f t="shared" si="10"/>
        <v>2</v>
      </c>
      <c r="I45">
        <v>3</v>
      </c>
      <c r="J45">
        <f t="shared" si="11"/>
        <v>1</v>
      </c>
    </row>
    <row r="46" spans="2:15" x14ac:dyDescent="0.25">
      <c r="C46">
        <v>3</v>
      </c>
      <c r="D46">
        <f t="shared" si="8"/>
        <v>1</v>
      </c>
      <c r="E46">
        <v>1</v>
      </c>
      <c r="F46">
        <f t="shared" si="9"/>
        <v>3</v>
      </c>
      <c r="G46">
        <v>2</v>
      </c>
      <c r="H46">
        <f t="shared" si="10"/>
        <v>2</v>
      </c>
      <c r="I46">
        <v>4</v>
      </c>
      <c r="J46">
        <f t="shared" si="11"/>
        <v>0</v>
      </c>
    </row>
    <row r="47" spans="2:15" x14ac:dyDescent="0.25">
      <c r="D47">
        <f>SUM(D39:D46)</f>
        <v>12</v>
      </c>
      <c r="F47">
        <f>SUM(F39:F46)</f>
        <v>9</v>
      </c>
      <c r="H47">
        <f>SUM(H39:H46)</f>
        <v>14</v>
      </c>
      <c r="J47">
        <f>SUM(J39:J46)</f>
        <v>10</v>
      </c>
    </row>
    <row r="49" spans="2:15" x14ac:dyDescent="0.25">
      <c r="B49" t="s">
        <v>28</v>
      </c>
      <c r="C49" s="1" t="s">
        <v>22</v>
      </c>
      <c r="D49" s="1" t="s">
        <v>54</v>
      </c>
      <c r="E49" s="1" t="s">
        <v>29</v>
      </c>
      <c r="F49" s="1" t="s">
        <v>55</v>
      </c>
      <c r="G49" s="1" t="s">
        <v>30</v>
      </c>
      <c r="H49" s="1" t="s">
        <v>56</v>
      </c>
      <c r="I49" s="1" t="s">
        <v>31</v>
      </c>
      <c r="J49" s="1" t="s">
        <v>57</v>
      </c>
    </row>
    <row r="50" spans="2:15" x14ac:dyDescent="0.25">
      <c r="B50" t="s">
        <v>47</v>
      </c>
      <c r="C50">
        <v>1</v>
      </c>
      <c r="D50">
        <f>4-C50</f>
        <v>3</v>
      </c>
      <c r="E50">
        <v>4</v>
      </c>
      <c r="F50">
        <f>4-E50</f>
        <v>0</v>
      </c>
      <c r="G50">
        <v>3</v>
      </c>
      <c r="H50">
        <f>4-G50</f>
        <v>1</v>
      </c>
      <c r="I50">
        <v>2</v>
      </c>
      <c r="J50">
        <f>4-I50</f>
        <v>2</v>
      </c>
      <c r="L50" s="3" t="s">
        <v>31</v>
      </c>
      <c r="M50" s="3">
        <f>J59</f>
        <v>18</v>
      </c>
      <c r="O50" s="3">
        <f>M50</f>
        <v>18</v>
      </c>
    </row>
    <row r="51" spans="2:15" x14ac:dyDescent="0.25">
      <c r="C51">
        <v>2</v>
      </c>
      <c r="D51">
        <f t="shared" ref="D51:D58" si="12">4-C51</f>
        <v>2</v>
      </c>
      <c r="E51">
        <v>3</v>
      </c>
      <c r="F51">
        <f t="shared" ref="F51:F58" si="13">4-E51</f>
        <v>1</v>
      </c>
      <c r="G51">
        <v>4</v>
      </c>
      <c r="H51">
        <f t="shared" ref="H51:H58" si="14">4-G51</f>
        <v>0</v>
      </c>
      <c r="I51">
        <v>1</v>
      </c>
      <c r="J51">
        <f t="shared" ref="J51:J58" si="15">4-I51</f>
        <v>3</v>
      </c>
      <c r="L51" s="4" t="s">
        <v>22</v>
      </c>
      <c r="M51" s="4">
        <f>D59</f>
        <v>13</v>
      </c>
      <c r="O51" s="4">
        <f>M51</f>
        <v>13</v>
      </c>
    </row>
    <row r="52" spans="2:15" x14ac:dyDescent="0.25">
      <c r="C52">
        <v>2</v>
      </c>
      <c r="D52">
        <f t="shared" si="12"/>
        <v>2</v>
      </c>
      <c r="E52">
        <v>2</v>
      </c>
      <c r="F52">
        <f t="shared" si="13"/>
        <v>2</v>
      </c>
      <c r="G52">
        <v>2</v>
      </c>
      <c r="H52">
        <f t="shared" si="14"/>
        <v>2</v>
      </c>
      <c r="I52">
        <v>4</v>
      </c>
      <c r="J52">
        <f t="shared" si="15"/>
        <v>0</v>
      </c>
      <c r="L52" s="4" t="s">
        <v>37</v>
      </c>
      <c r="M52" s="4">
        <f>F59</f>
        <v>13</v>
      </c>
      <c r="O52" s="4">
        <f>M52</f>
        <v>13</v>
      </c>
    </row>
    <row r="53" spans="2:15" x14ac:dyDescent="0.25">
      <c r="C53">
        <v>3</v>
      </c>
      <c r="D53">
        <f t="shared" si="12"/>
        <v>1</v>
      </c>
      <c r="E53">
        <v>2</v>
      </c>
      <c r="F53">
        <f t="shared" si="13"/>
        <v>2</v>
      </c>
      <c r="G53">
        <v>3</v>
      </c>
      <c r="H53">
        <f t="shared" si="14"/>
        <v>1</v>
      </c>
      <c r="I53">
        <v>4</v>
      </c>
      <c r="J53">
        <f t="shared" si="15"/>
        <v>0</v>
      </c>
      <c r="L53" t="s">
        <v>38</v>
      </c>
      <c r="M53">
        <f>H59</f>
        <v>8</v>
      </c>
      <c r="O53">
        <f>M53</f>
        <v>8</v>
      </c>
    </row>
    <row r="54" spans="2:15" x14ac:dyDescent="0.25">
      <c r="C54">
        <v>4</v>
      </c>
      <c r="D54">
        <f t="shared" si="12"/>
        <v>0</v>
      </c>
      <c r="E54">
        <v>3</v>
      </c>
      <c r="F54">
        <f t="shared" si="13"/>
        <v>1</v>
      </c>
      <c r="G54">
        <v>2</v>
      </c>
      <c r="H54">
        <f t="shared" si="14"/>
        <v>2</v>
      </c>
      <c r="I54">
        <v>1</v>
      </c>
      <c r="J54">
        <f t="shared" si="15"/>
        <v>3</v>
      </c>
    </row>
    <row r="55" spans="2:15" x14ac:dyDescent="0.25">
      <c r="C55">
        <v>4</v>
      </c>
      <c r="D55">
        <f t="shared" si="12"/>
        <v>0</v>
      </c>
      <c r="E55">
        <v>2</v>
      </c>
      <c r="F55">
        <f t="shared" si="13"/>
        <v>2</v>
      </c>
      <c r="G55">
        <v>3</v>
      </c>
      <c r="H55">
        <f t="shared" si="14"/>
        <v>1</v>
      </c>
      <c r="I55">
        <v>1</v>
      </c>
      <c r="J55">
        <f t="shared" si="15"/>
        <v>3</v>
      </c>
    </row>
    <row r="56" spans="2:15" x14ac:dyDescent="0.25">
      <c r="C56">
        <v>3</v>
      </c>
      <c r="D56">
        <f t="shared" si="12"/>
        <v>1</v>
      </c>
      <c r="E56">
        <v>2</v>
      </c>
      <c r="F56">
        <f t="shared" si="13"/>
        <v>2</v>
      </c>
      <c r="G56">
        <v>4</v>
      </c>
      <c r="H56">
        <f t="shared" si="14"/>
        <v>0</v>
      </c>
      <c r="I56">
        <v>1</v>
      </c>
      <c r="J56">
        <f t="shared" si="15"/>
        <v>3</v>
      </c>
    </row>
    <row r="57" spans="2:15" x14ac:dyDescent="0.25">
      <c r="C57">
        <v>1</v>
      </c>
      <c r="D57">
        <f t="shared" si="12"/>
        <v>3</v>
      </c>
      <c r="E57">
        <v>4</v>
      </c>
      <c r="F57">
        <f t="shared" si="13"/>
        <v>0</v>
      </c>
      <c r="G57">
        <v>3</v>
      </c>
      <c r="H57">
        <f t="shared" si="14"/>
        <v>1</v>
      </c>
      <c r="I57">
        <v>2</v>
      </c>
      <c r="J57">
        <f t="shared" si="15"/>
        <v>2</v>
      </c>
    </row>
    <row r="58" spans="2:15" x14ac:dyDescent="0.25">
      <c r="C58">
        <v>3</v>
      </c>
      <c r="D58">
        <f t="shared" si="12"/>
        <v>1</v>
      </c>
      <c r="E58">
        <v>1</v>
      </c>
      <c r="F58">
        <f t="shared" si="13"/>
        <v>3</v>
      </c>
      <c r="G58">
        <v>4</v>
      </c>
      <c r="H58">
        <f t="shared" si="14"/>
        <v>0</v>
      </c>
      <c r="I58">
        <v>2</v>
      </c>
      <c r="J58">
        <f t="shared" si="15"/>
        <v>2</v>
      </c>
    </row>
    <row r="59" spans="2:15" x14ac:dyDescent="0.25">
      <c r="D59">
        <f>SUM(D50:D58)</f>
        <v>13</v>
      </c>
      <c r="F59">
        <f>SUM(F50:F58)</f>
        <v>13</v>
      </c>
      <c r="H59">
        <f>SUM(H50:H58)</f>
        <v>8</v>
      </c>
      <c r="J59">
        <f>SUM(J50:J58)</f>
        <v>18</v>
      </c>
    </row>
    <row r="63" spans="2:15" x14ac:dyDescent="0.25">
      <c r="B63" t="s">
        <v>46</v>
      </c>
      <c r="C63" s="1" t="s">
        <v>39</v>
      </c>
      <c r="D63" s="1" t="s">
        <v>59</v>
      </c>
      <c r="E63" s="1" t="s">
        <v>40</v>
      </c>
      <c r="F63" s="1" t="s">
        <v>60</v>
      </c>
      <c r="G63" s="1" t="s">
        <v>41</v>
      </c>
      <c r="H63" s="1" t="s">
        <v>61</v>
      </c>
      <c r="I63" s="1" t="s">
        <v>42</v>
      </c>
      <c r="J63" s="1" t="s">
        <v>62</v>
      </c>
      <c r="K63" s="1" t="s">
        <v>43</v>
      </c>
      <c r="L63" s="1" t="s">
        <v>63</v>
      </c>
    </row>
    <row r="64" spans="2:15" x14ac:dyDescent="0.25">
      <c r="B64" t="s">
        <v>58</v>
      </c>
      <c r="C64">
        <v>4</v>
      </c>
      <c r="D64">
        <f>5-C64</f>
        <v>1</v>
      </c>
      <c r="E64">
        <v>3</v>
      </c>
      <c r="F64">
        <f>5-E64</f>
        <v>2</v>
      </c>
      <c r="G64">
        <v>5</v>
      </c>
      <c r="H64">
        <f>5-G64</f>
        <v>0</v>
      </c>
      <c r="I64">
        <v>1</v>
      </c>
      <c r="J64">
        <f>5-I64</f>
        <v>4</v>
      </c>
      <c r="K64">
        <v>2</v>
      </c>
      <c r="L64">
        <f>5-K64</f>
        <v>3</v>
      </c>
    </row>
    <row r="65" spans="3:15" x14ac:dyDescent="0.25">
      <c r="C65">
        <v>3</v>
      </c>
      <c r="D65">
        <f t="shared" ref="D65:D72" si="16">5-C65</f>
        <v>2</v>
      </c>
      <c r="E65">
        <v>4</v>
      </c>
      <c r="F65">
        <f t="shared" ref="F65:F72" si="17">5-E65</f>
        <v>1</v>
      </c>
      <c r="G65">
        <v>5</v>
      </c>
      <c r="H65">
        <f t="shared" ref="H65:H72" si="18">5-G65</f>
        <v>0</v>
      </c>
      <c r="I65">
        <v>2</v>
      </c>
      <c r="J65">
        <f t="shared" ref="J65:J72" si="19">5-I65</f>
        <v>3</v>
      </c>
      <c r="K65">
        <v>1</v>
      </c>
      <c r="L65">
        <f t="shared" ref="L65:L72" si="20">5-K65</f>
        <v>4</v>
      </c>
      <c r="N65" s="3" t="s">
        <v>44</v>
      </c>
      <c r="O65" s="3">
        <f>J73</f>
        <v>25</v>
      </c>
    </row>
    <row r="66" spans="3:15" x14ac:dyDescent="0.25">
      <c r="C66">
        <v>3</v>
      </c>
      <c r="D66">
        <f t="shared" si="16"/>
        <v>2</v>
      </c>
      <c r="E66">
        <v>3</v>
      </c>
      <c r="F66">
        <f t="shared" si="17"/>
        <v>2</v>
      </c>
      <c r="G66">
        <v>2</v>
      </c>
      <c r="H66">
        <f t="shared" si="18"/>
        <v>3</v>
      </c>
      <c r="I66">
        <v>4</v>
      </c>
      <c r="J66">
        <f t="shared" si="19"/>
        <v>1</v>
      </c>
      <c r="K66">
        <v>5</v>
      </c>
      <c r="L66">
        <f t="shared" si="20"/>
        <v>0</v>
      </c>
      <c r="N66" s="4" t="s">
        <v>45</v>
      </c>
      <c r="O66" s="4">
        <f>L73</f>
        <v>17</v>
      </c>
    </row>
    <row r="67" spans="3:15" x14ac:dyDescent="0.25">
      <c r="C67">
        <v>3</v>
      </c>
      <c r="D67">
        <f t="shared" si="16"/>
        <v>2</v>
      </c>
      <c r="E67">
        <v>2</v>
      </c>
      <c r="F67">
        <f t="shared" si="17"/>
        <v>3</v>
      </c>
      <c r="G67">
        <v>3</v>
      </c>
      <c r="H67">
        <f t="shared" si="18"/>
        <v>2</v>
      </c>
      <c r="I67">
        <v>4</v>
      </c>
      <c r="J67">
        <f t="shared" si="19"/>
        <v>1</v>
      </c>
      <c r="K67">
        <v>5</v>
      </c>
      <c r="L67">
        <f t="shared" si="20"/>
        <v>0</v>
      </c>
      <c r="N67" t="s">
        <v>40</v>
      </c>
      <c r="O67">
        <f>F73</f>
        <v>15</v>
      </c>
    </row>
    <row r="68" spans="3:15" x14ac:dyDescent="0.25">
      <c r="C68">
        <v>5</v>
      </c>
      <c r="D68">
        <f t="shared" si="16"/>
        <v>0</v>
      </c>
      <c r="E68">
        <v>4</v>
      </c>
      <c r="F68">
        <f t="shared" si="17"/>
        <v>1</v>
      </c>
      <c r="G68">
        <v>3</v>
      </c>
      <c r="H68">
        <f t="shared" si="18"/>
        <v>2</v>
      </c>
      <c r="I68">
        <v>1</v>
      </c>
      <c r="J68">
        <f t="shared" si="19"/>
        <v>4</v>
      </c>
      <c r="K68">
        <v>2</v>
      </c>
      <c r="L68">
        <f t="shared" si="20"/>
        <v>3</v>
      </c>
      <c r="N68" t="s">
        <v>39</v>
      </c>
      <c r="O68">
        <f>D73</f>
        <v>14</v>
      </c>
    </row>
    <row r="69" spans="3:15" x14ac:dyDescent="0.25">
      <c r="C69">
        <v>5</v>
      </c>
      <c r="D69">
        <f t="shared" si="16"/>
        <v>0</v>
      </c>
      <c r="E69">
        <v>4</v>
      </c>
      <c r="F69">
        <f t="shared" si="17"/>
        <v>1</v>
      </c>
      <c r="G69">
        <v>3</v>
      </c>
      <c r="H69">
        <f t="shared" si="18"/>
        <v>2</v>
      </c>
      <c r="I69">
        <v>2</v>
      </c>
      <c r="J69">
        <f t="shared" si="19"/>
        <v>3</v>
      </c>
      <c r="K69">
        <v>1</v>
      </c>
      <c r="L69">
        <f t="shared" si="20"/>
        <v>4</v>
      </c>
      <c r="N69" t="s">
        <v>41</v>
      </c>
      <c r="O69">
        <f>H73</f>
        <v>15</v>
      </c>
    </row>
    <row r="70" spans="3:15" x14ac:dyDescent="0.25">
      <c r="C70">
        <v>2</v>
      </c>
      <c r="D70">
        <f t="shared" si="16"/>
        <v>3</v>
      </c>
      <c r="E70">
        <v>1</v>
      </c>
      <c r="F70">
        <f t="shared" si="17"/>
        <v>4</v>
      </c>
      <c r="G70">
        <v>3</v>
      </c>
      <c r="H70">
        <f t="shared" si="18"/>
        <v>2</v>
      </c>
      <c r="I70">
        <v>4</v>
      </c>
      <c r="J70">
        <f t="shared" si="19"/>
        <v>1</v>
      </c>
      <c r="K70">
        <v>5</v>
      </c>
      <c r="L70">
        <f t="shared" si="20"/>
        <v>0</v>
      </c>
    </row>
    <row r="71" spans="3:15" x14ac:dyDescent="0.25">
      <c r="C71">
        <v>3</v>
      </c>
      <c r="D71">
        <f t="shared" si="16"/>
        <v>2</v>
      </c>
      <c r="E71">
        <v>5</v>
      </c>
      <c r="F71">
        <f t="shared" si="17"/>
        <v>0</v>
      </c>
      <c r="G71">
        <v>4</v>
      </c>
      <c r="H71">
        <f t="shared" si="18"/>
        <v>1</v>
      </c>
      <c r="I71">
        <v>1</v>
      </c>
      <c r="J71">
        <f t="shared" si="19"/>
        <v>4</v>
      </c>
      <c r="K71">
        <v>2</v>
      </c>
      <c r="L71">
        <f t="shared" si="20"/>
        <v>3</v>
      </c>
    </row>
    <row r="72" spans="3:15" x14ac:dyDescent="0.25">
      <c r="C72">
        <v>3</v>
      </c>
      <c r="D72">
        <f t="shared" si="16"/>
        <v>2</v>
      </c>
      <c r="E72">
        <v>4</v>
      </c>
      <c r="F72">
        <f t="shared" si="17"/>
        <v>1</v>
      </c>
      <c r="G72">
        <v>2</v>
      </c>
      <c r="H72">
        <f t="shared" si="18"/>
        <v>3</v>
      </c>
      <c r="I72">
        <v>1</v>
      </c>
      <c r="J72">
        <f t="shared" si="19"/>
        <v>4</v>
      </c>
      <c r="K72">
        <v>5</v>
      </c>
      <c r="L72">
        <f t="shared" si="20"/>
        <v>0</v>
      </c>
    </row>
    <row r="73" spans="3:15" x14ac:dyDescent="0.25">
      <c r="D73">
        <f>SUM(D64:D72)</f>
        <v>14</v>
      </c>
      <c r="F73">
        <f>SUM(F64:F72)</f>
        <v>15</v>
      </c>
      <c r="H73">
        <f>SUM(H64:H72)</f>
        <v>15</v>
      </c>
      <c r="J73">
        <f>SUM(J64:J72)</f>
        <v>25</v>
      </c>
      <c r="L73">
        <f>SUM(L64:L72)</f>
        <v>17</v>
      </c>
    </row>
  </sheetData>
  <mergeCells count="1">
    <mergeCell ref="B17:L1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Dynamic Graphics Project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Rorik</dc:creator>
  <cp:lastModifiedBy>Rorik</cp:lastModifiedBy>
  <dcterms:created xsi:type="dcterms:W3CDTF">2012-12-18T17:33:15Z</dcterms:created>
  <dcterms:modified xsi:type="dcterms:W3CDTF">2012-12-20T00:21:16Z</dcterms:modified>
</cp:coreProperties>
</file>